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# Served" sheetId="1" r:id="rId1"/>
    <sheet name="Targets" sheetId="2" r:id="rId2"/>
    <sheet name="Client Demographics" sheetId="3" r:id="rId3"/>
    <sheet name="Source List for Client Demo's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D23" i="2"/>
  <c r="D22" i="2"/>
  <c r="D21" i="2"/>
  <c r="D20" i="2"/>
  <c r="D19" i="2"/>
  <c r="D18" i="2"/>
  <c r="D17" i="2"/>
  <c r="D16" i="2"/>
  <c r="J11" i="2"/>
  <c r="J10" i="2"/>
  <c r="J9" i="2"/>
  <c r="J8" i="2"/>
  <c r="J7" i="2"/>
  <c r="J6" i="2"/>
  <c r="J5" i="2"/>
  <c r="J4" i="2"/>
  <c r="D11" i="2"/>
  <c r="D10" i="2"/>
  <c r="D9" i="2"/>
  <c r="D8" i="2"/>
  <c r="D7" i="2"/>
  <c r="D6" i="2"/>
  <c r="D5" i="2"/>
  <c r="D4" i="2"/>
  <c r="I10" i="1" l="1"/>
  <c r="I9" i="1"/>
  <c r="I8" i="1"/>
  <c r="I7" i="1"/>
  <c r="I6" i="1"/>
  <c r="I5" i="1"/>
  <c r="I4" i="1"/>
  <c r="I17" i="1"/>
  <c r="I16" i="1"/>
  <c r="I15" i="1"/>
  <c r="I14" i="1"/>
  <c r="I13" i="1"/>
  <c r="I23" i="1"/>
  <c r="I22" i="1"/>
  <c r="I21" i="1"/>
  <c r="I20" i="1"/>
  <c r="I30" i="1"/>
  <c r="I29" i="1"/>
  <c r="I28" i="1"/>
  <c r="I27" i="1"/>
  <c r="I26" i="1"/>
  <c r="I38" i="1"/>
  <c r="I37" i="1"/>
  <c r="I36" i="1"/>
  <c r="I35" i="1"/>
  <c r="I34" i="1"/>
  <c r="I33" i="1"/>
</calcChain>
</file>

<file path=xl/sharedStrings.xml><?xml version="1.0" encoding="utf-8"?>
<sst xmlns="http://schemas.openxmlformats.org/spreadsheetml/2006/main" count="156" uniqueCount="139">
  <si>
    <t>Recovery Coaching</t>
  </si>
  <si>
    <t>Detox Companion</t>
  </si>
  <si>
    <t>Re-Entry Services - Jail</t>
  </si>
  <si>
    <t>Re-Entry Services - Prison</t>
  </si>
  <si>
    <t>Phoenix Multisport Activities</t>
  </si>
  <si>
    <t>Hopstial/Health Facility On Call Svcs</t>
  </si>
  <si>
    <t>Continuing Care Svcs</t>
  </si>
  <si>
    <t>Total To Date</t>
  </si>
  <si>
    <t>Inidividuals Trained</t>
  </si>
  <si>
    <t>Phoenix Multisport Leadership Academy</t>
  </si>
  <si>
    <t>Recovery Coach 40 hr  Training</t>
  </si>
  <si>
    <t>OUD Endorsement Training</t>
  </si>
  <si>
    <t>Detox Endorsement Training</t>
  </si>
  <si>
    <t>Staff Trainings</t>
  </si>
  <si>
    <t># Instances Scope of Work Shared Per Setting</t>
  </si>
  <si>
    <t xml:space="preserve">Individuals Served </t>
  </si>
  <si>
    <t>Numbers By Reporting Period</t>
  </si>
  <si>
    <t>Email</t>
  </si>
  <si>
    <t>Face to Face</t>
  </si>
  <si>
    <t>Group Trainings</t>
  </si>
  <si>
    <t>Phone</t>
  </si>
  <si>
    <t># Contacts for Engagement/Referral/Working Agreements</t>
  </si>
  <si>
    <t>Emergency Rooms</t>
  </si>
  <si>
    <t>Crisis Centers</t>
  </si>
  <si>
    <t>Other Health Care Facilities</t>
  </si>
  <si>
    <t>Jails</t>
  </si>
  <si>
    <t>Prisons</t>
  </si>
  <si>
    <t># Agreements Signed</t>
  </si>
  <si>
    <t>Community Organizations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</si>
  <si>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</si>
  <si>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Name of Reporting Agency</t>
    </r>
    <r>
      <rPr>
        <sz val="11"/>
        <color theme="1"/>
        <rFont val="Calibri"/>
        <family val="2"/>
        <scheme val="minor"/>
      </rPr>
      <t>:</t>
    </r>
  </si>
  <si>
    <t># No Shows to 1st Treatment Appointment</t>
  </si>
  <si>
    <t># Receiving Recovery Coaching and Scheduled for a Treatment Appointment</t>
  </si>
  <si>
    <t>No Show Rate for Time Period</t>
  </si>
  <si>
    <t>Contract Total</t>
  </si>
  <si>
    <t># On Call Recipients Receiving at least 1 Recovery Related Service</t>
  </si>
  <si>
    <t>Total # On Call Service Recipients</t>
  </si>
  <si>
    <t>Successful On Call Engagement</t>
  </si>
  <si>
    <t>Target less than or equal to 30%</t>
  </si>
  <si>
    <t>Target greater than or equal to 60%</t>
  </si>
  <si>
    <t># individuals who received reentry response and engaged in at least 1 community based service</t>
  </si>
  <si>
    <t># of individudals who received a reentry response service</t>
  </si>
  <si>
    <t>Reentry Engagement Rate</t>
  </si>
  <si>
    <t>Target Greater than or Equal to 50%</t>
  </si>
  <si>
    <t># Individudals participating in more than 5 sessions of Recovery Coaching</t>
  </si>
  <si>
    <t># of Individuals who showed improvement from 1st to 5th Recovery Capital Administration</t>
  </si>
  <si>
    <t>Improved Recovery Capital</t>
  </si>
  <si>
    <t>Clt Name</t>
  </si>
  <si>
    <t>Last 4 of SSN</t>
  </si>
  <si>
    <t>County of Residence</t>
  </si>
  <si>
    <t>Presenting Drug of Choice</t>
  </si>
  <si>
    <t>Race</t>
  </si>
  <si>
    <t>Ethnicity</t>
  </si>
  <si>
    <t>Gender</t>
  </si>
  <si>
    <t>Date of Discharge</t>
  </si>
  <si>
    <t>Discharge Reason</t>
  </si>
  <si>
    <t>Date of Referral</t>
  </si>
  <si>
    <t>Date of First Contact</t>
  </si>
  <si>
    <t>Date of Birth</t>
  </si>
  <si>
    <t>County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</si>
  <si>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</si>
  <si>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</si>
  <si>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</si>
  <si>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</si>
  <si>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</si>
  <si>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</si>
  <si>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</si>
  <si>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</si>
  <si>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</si>
  <si>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</si>
  <si>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</si>
  <si>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</si>
  <si>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</si>
  <si>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</si>
  <si>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</si>
  <si>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</si>
  <si>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</si>
  <si>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</si>
  <si>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</si>
  <si>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</si>
  <si>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</si>
  <si>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</si>
  <si>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</si>
  <si>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</si>
  <si>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</si>
  <si>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</si>
  <si>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</si>
  <si>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</si>
  <si>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</si>
  <si>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</si>
  <si>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</si>
  <si>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</si>
  <si>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</si>
  <si>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</si>
  <si>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</si>
  <si>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</si>
  <si>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</si>
  <si>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</si>
  <si>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</si>
  <si>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</si>
  <si>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</si>
  <si>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</si>
  <si>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</si>
  <si>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</si>
  <si>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Prescription Opiates</t>
  </si>
  <si>
    <t>Heroin</t>
  </si>
  <si>
    <t>Both (RX Opiates &amp; Heroin)</t>
  </si>
  <si>
    <t>Opiates</t>
  </si>
  <si>
    <t>Other Substance</t>
  </si>
  <si>
    <t>Unknown</t>
  </si>
  <si>
    <t>Unknown/Not Collected</t>
  </si>
  <si>
    <t>Male</t>
  </si>
  <si>
    <t>Female</t>
  </si>
  <si>
    <t>Transgender</t>
  </si>
  <si>
    <t>Alaska Native</t>
  </si>
  <si>
    <t>American Indian (Other than Alaska Native)</t>
  </si>
  <si>
    <t>Asian or Pacific Islander</t>
  </si>
  <si>
    <t>Black or African American</t>
  </si>
  <si>
    <t>White</t>
  </si>
  <si>
    <t>Asian</t>
  </si>
  <si>
    <t>Other Single Race</t>
  </si>
  <si>
    <t>Two or More Races</t>
  </si>
  <si>
    <t>Native Hawaiian or Other Pacific Islander</t>
  </si>
  <si>
    <t>Puerto Rican</t>
  </si>
  <si>
    <t>Mexican</t>
  </si>
  <si>
    <t>Cuban</t>
  </si>
  <si>
    <t>Other Specific Hispanic</t>
  </si>
  <si>
    <t>Not of Hispanic Origin</t>
  </si>
  <si>
    <t>Hispanic, Specific Origin Not Specified</t>
  </si>
  <si>
    <t>Completed Successfully</t>
  </si>
  <si>
    <t>Left against professional advise</t>
  </si>
  <si>
    <t>Terminated by facility</t>
  </si>
  <si>
    <t>Transferred to another agency</t>
  </si>
  <si>
    <t>Incarcerated</t>
  </si>
  <si>
    <t>Death</t>
  </si>
  <si>
    <t>Other</t>
  </si>
  <si>
    <t>IV Use</t>
  </si>
  <si>
    <t>Uknown/Not Collected</t>
  </si>
  <si>
    <t>password to unlock this page: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</si>
</sst>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7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5" xfId="0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1" sqref="E1:H1"/>
    </sheetView>
  </sheetViews>
  <sheetFormatPr defaultColWidth="8.85546875" defaultRowHeight="15" x14ac:dyDescent="0.25"/>
  <cols>
    <col min="1" max="1" width="34.85546875" style="1" customWidth="1"/>
    <col min="2" max="8" width="8.85546875" style="1"/>
    <col min="9" max="9" width="15.28515625" style="1" customWidth="1"/>
    <col min="10" max="16384" width="8.85546875" style="1"/>
  </cols>
  <sheetData>
    <row r="1" spans="1:9" ht="28.5" customHeight="1" x14ac:dyDescent="0.25">
      <c r="A1" s="15" t="s">
        <v>30</v>
      </c>
      <c r="B1" s="15"/>
      <c r="C1" s="15"/>
      <c r="E1" s="15" t="s">
        <v>29</v>
      </c>
      <c r="F1" s="15"/>
      <c r="G1" s="15"/>
      <c r="H1" s="15"/>
    </row>
    <row r="2" spans="1:9" x14ac:dyDescent="0.25">
      <c r="A2" s="5" t="s">
        <v>16</v>
      </c>
      <c r="B2" s="6">
        <v>43009</v>
      </c>
      <c r="C2" s="6">
        <v>43040</v>
      </c>
      <c r="D2" s="6">
        <v>43070</v>
      </c>
      <c r="E2" s="6">
        <v>43101</v>
      </c>
      <c r="F2" s="6">
        <v>43132</v>
      </c>
      <c r="G2" s="6">
        <v>43160</v>
      </c>
      <c r="H2" s="6">
        <v>43191</v>
      </c>
      <c r="I2" s="7" t="s">
        <v>7</v>
      </c>
    </row>
    <row r="3" spans="1:9" x14ac:dyDescent="0.25">
      <c r="A3" s="7" t="s">
        <v>15</v>
      </c>
      <c r="B3" s="16"/>
      <c r="C3" s="17"/>
      <c r="D3" s="17"/>
      <c r="E3" s="17"/>
      <c r="F3" s="17"/>
      <c r="G3" s="17"/>
      <c r="H3" s="17"/>
      <c r="I3" s="18"/>
    </row>
    <row r="4" spans="1:9" x14ac:dyDescent="0.25">
      <c r="A4" s="2" t="s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 t="shared" ref="I4:I10" si="0">SUM(B4:H4)</f>
        <v>0</v>
      </c>
    </row>
    <row r="5" spans="1:9" x14ac:dyDescent="0.25">
      <c r="A5" s="2" t="s">
        <v>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f t="shared" si="0"/>
        <v>0</v>
      </c>
    </row>
    <row r="6" spans="1:9" x14ac:dyDescent="0.25">
      <c r="A6" s="2" t="s">
        <v>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0</v>
      </c>
    </row>
    <row r="7" spans="1:9" x14ac:dyDescent="0.25">
      <c r="A7" s="2" t="s">
        <v>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0</v>
      </c>
    </row>
    <row r="8" spans="1:9" x14ac:dyDescent="0.25">
      <c r="A8" s="2" t="s">
        <v>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x14ac:dyDescent="0.25">
      <c r="A9" s="2" t="s">
        <v>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0</v>
      </c>
    </row>
    <row r="10" spans="1:9" x14ac:dyDescent="0.25">
      <c r="A10" s="2" t="s">
        <v>6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</row>
    <row r="12" spans="1:9" x14ac:dyDescent="0.25">
      <c r="A12" s="4" t="s">
        <v>8</v>
      </c>
      <c r="B12" s="16"/>
      <c r="C12" s="17"/>
      <c r="D12" s="17"/>
      <c r="E12" s="17"/>
      <c r="F12" s="17"/>
      <c r="G12" s="17"/>
      <c r="H12" s="17"/>
      <c r="I12" s="18"/>
    </row>
    <row r="13" spans="1:9" x14ac:dyDescent="0.25">
      <c r="A13" s="2" t="s">
        <v>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>SUM(B13:H13)</f>
        <v>0</v>
      </c>
    </row>
    <row r="14" spans="1:9" x14ac:dyDescent="0.25">
      <c r="A14" s="2" t="s">
        <v>10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>SUM(B14:H14)</f>
        <v>0</v>
      </c>
    </row>
    <row r="15" spans="1:9" x14ac:dyDescent="0.25">
      <c r="A15" s="2" t="s">
        <v>11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>SUM(B15:H15)</f>
        <v>0</v>
      </c>
    </row>
    <row r="16" spans="1:9" x14ac:dyDescent="0.25">
      <c r="A16" s="2" t="s">
        <v>12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>SUM(B16:H16)</f>
        <v>0</v>
      </c>
    </row>
    <row r="17" spans="1:9" x14ac:dyDescent="0.25">
      <c r="A17" s="2" t="s">
        <v>13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>SUM(B17:H17)</f>
        <v>0</v>
      </c>
    </row>
    <row r="19" spans="1:9" ht="30" x14ac:dyDescent="0.25">
      <c r="A19" s="7" t="s">
        <v>14</v>
      </c>
      <c r="B19" s="16"/>
      <c r="C19" s="17"/>
      <c r="D19" s="17"/>
      <c r="E19" s="17"/>
      <c r="F19" s="17"/>
      <c r="G19" s="17"/>
      <c r="H19" s="17"/>
      <c r="I19" s="18"/>
    </row>
    <row r="20" spans="1:9" x14ac:dyDescent="0.25">
      <c r="A20" s="2" t="s">
        <v>17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f>SUM(B20:H20)</f>
        <v>0</v>
      </c>
    </row>
    <row r="21" spans="1:9" x14ac:dyDescent="0.25">
      <c r="A21" s="2" t="s">
        <v>18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f>SUM(B21:H21)</f>
        <v>0</v>
      </c>
    </row>
    <row r="22" spans="1:9" x14ac:dyDescent="0.25">
      <c r="A22" s="2" t="s">
        <v>19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f>SUM(B22:H22)</f>
        <v>0</v>
      </c>
    </row>
    <row r="23" spans="1:9" x14ac:dyDescent="0.25">
      <c r="A23" s="2" t="s">
        <v>20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f>SUM(B23:H23)</f>
        <v>0</v>
      </c>
    </row>
    <row r="25" spans="1:9" ht="45" x14ac:dyDescent="0.25">
      <c r="A25" s="4" t="s">
        <v>21</v>
      </c>
      <c r="B25" s="16"/>
      <c r="C25" s="17"/>
      <c r="D25" s="17"/>
      <c r="E25" s="17"/>
      <c r="F25" s="17"/>
      <c r="G25" s="17"/>
      <c r="H25" s="17"/>
      <c r="I25" s="18"/>
    </row>
    <row r="26" spans="1:9" x14ac:dyDescent="0.25">
      <c r="A26" s="2" t="s">
        <v>22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>SUM(B26:H26)</f>
        <v>0</v>
      </c>
    </row>
    <row r="27" spans="1:9" x14ac:dyDescent="0.25">
      <c r="A27" s="2" t="s">
        <v>23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>SUM(B27:H27)</f>
        <v>0</v>
      </c>
    </row>
    <row r="28" spans="1:9" x14ac:dyDescent="0.25">
      <c r="A28" s="2" t="s">
        <v>24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>SUM(B28:H28)</f>
        <v>0</v>
      </c>
    </row>
    <row r="29" spans="1:9" x14ac:dyDescent="0.25">
      <c r="A29" s="2" t="s">
        <v>25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f>SUM(B29:H29)</f>
        <v>0</v>
      </c>
    </row>
    <row r="30" spans="1:9" x14ac:dyDescent="0.25">
      <c r="A30" s="2" t="s">
        <v>26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f>SUM(B30:H30)</f>
        <v>0</v>
      </c>
    </row>
    <row r="32" spans="1:9" x14ac:dyDescent="0.25">
      <c r="A32" s="4" t="s">
        <v>27</v>
      </c>
      <c r="B32" s="16"/>
      <c r="C32" s="17"/>
      <c r="D32" s="17"/>
      <c r="E32" s="17"/>
      <c r="F32" s="17"/>
      <c r="G32" s="17"/>
      <c r="H32" s="17"/>
      <c r="I32" s="18"/>
    </row>
    <row r="33" spans="1:9" x14ac:dyDescent="0.25">
      <c r="A33" s="2" t="s">
        <v>22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f t="shared" ref="I33:I38" si="1">SUM(B33:H33)</f>
        <v>0</v>
      </c>
    </row>
    <row r="34" spans="1:9" x14ac:dyDescent="0.25">
      <c r="A34" s="2" t="s">
        <v>23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f t="shared" si="1"/>
        <v>0</v>
      </c>
    </row>
    <row r="35" spans="1:9" x14ac:dyDescent="0.25">
      <c r="A35" s="2" t="s">
        <v>24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f t="shared" si="1"/>
        <v>0</v>
      </c>
    </row>
    <row r="36" spans="1:9" x14ac:dyDescent="0.25">
      <c r="A36" s="2" t="s">
        <v>25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1"/>
        <v>0</v>
      </c>
    </row>
    <row r="37" spans="1:9" x14ac:dyDescent="0.25">
      <c r="A37" s="2" t="s">
        <v>26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f t="shared" si="1"/>
        <v>0</v>
      </c>
    </row>
    <row r="38" spans="1:9" x14ac:dyDescent="0.25">
      <c r="A38" s="2" t="s">
        <v>28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f t="shared" si="1"/>
        <v>0</v>
      </c>
    </row>
  </sheetData>
  <mergeCells count="7">
    <mergeCell ref="A1:C1"/>
    <mergeCell ref="E1:H1"/>
    <mergeCell ref="B32:I32"/>
    <mergeCell ref="B25:I25"/>
    <mergeCell ref="B19:I19"/>
    <mergeCell ref="B12:I12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0" workbookViewId="0">
      <selection sqref="A1:D1"/>
    </sheetView>
  </sheetViews>
  <sheetFormatPr defaultRowHeight="15" x14ac:dyDescent="0.25"/>
  <cols>
    <col min="1" max="1" width="11.42578125" customWidth="1"/>
    <col min="2" max="2" width="15.42578125" customWidth="1"/>
    <col min="3" max="3" width="17.42578125" customWidth="1"/>
    <col min="4" max="4" width="10.42578125" customWidth="1"/>
    <col min="7" max="7" width="14.85546875" customWidth="1"/>
    <col min="8" max="8" width="17.42578125" customWidth="1"/>
    <col min="9" max="9" width="15.28515625" customWidth="1"/>
    <col min="10" max="10" width="13.85546875" customWidth="1"/>
  </cols>
  <sheetData>
    <row r="1" spans="1:10" ht="30.75" customHeight="1" x14ac:dyDescent="0.25"/>
    <row r="3" spans="1:10" ht="75" x14ac:dyDescent="0.25">
      <c r="A3" s="9" t="s">
        <v>38</v>
      </c>
      <c r="B3" s="9" t="s">
        <v>31</v>
      </c>
      <c r="C3" s="9" t="s">
        <v>32</v>
      </c>
      <c r="D3" s="7" t="s">
        <v>33</v>
      </c>
      <c r="G3" s="9" t="s">
        <v>38</v>
      </c>
      <c r="H3" s="9" t="s">
        <v>35</v>
      </c>
      <c r="I3" s="9" t="s">
        <v>36</v>
      </c>
      <c r="J3" s="7" t="s">
        <v>37</v>
      </c>
    </row>
    <row r="4" spans="1:10" x14ac:dyDescent="0.25">
      <c r="A4" s="10">
        <v>43009</v>
      </c>
      <c r="B4" s="8">
        <v>0</v>
      </c>
      <c r="C4" s="8">
        <v>0</v>
      </c>
      <c r="D4" s="11" t="e">
        <f t="shared" ref="D4:D11" si="0">B4/C4</f>
        <v>#DIV/0!</v>
      </c>
      <c r="G4" s="10">
        <v>43009</v>
      </c>
      <c r="H4" s="8">
        <v>0</v>
      </c>
      <c r="I4" s="8">
        <v>0</v>
      </c>
      <c r="J4" s="11" t="e">
        <f t="shared" ref="J4:J11" si="1">H4/I4</f>
        <v>#DIV/0!</v>
      </c>
    </row>
    <row r="5" spans="1:10" x14ac:dyDescent="0.25">
      <c r="A5" s="10">
        <v>43040</v>
      </c>
      <c r="B5" s="8">
        <v>0</v>
      </c>
      <c r="C5" s="8">
        <v>0</v>
      </c>
      <c r="D5" s="11" t="e">
        <f t="shared" si="0"/>
        <v>#DIV/0!</v>
      </c>
      <c r="G5" s="10">
        <v>43040</v>
      </c>
      <c r="H5" s="8">
        <v>0</v>
      </c>
      <c r="I5" s="8">
        <v>0</v>
      </c>
      <c r="J5" s="11" t="e">
        <f t="shared" si="1"/>
        <v>#DIV/0!</v>
      </c>
    </row>
    <row r="6" spans="1:10" x14ac:dyDescent="0.25">
      <c r="A6" s="10">
        <v>43070</v>
      </c>
      <c r="B6" s="8">
        <v>0</v>
      </c>
      <c r="C6" s="8">
        <v>0</v>
      </c>
      <c r="D6" s="11" t="e">
        <f t="shared" si="0"/>
        <v>#DIV/0!</v>
      </c>
      <c r="G6" s="10">
        <v>43070</v>
      </c>
      <c r="H6" s="8">
        <v>0</v>
      </c>
      <c r="I6" s="8">
        <v>0</v>
      </c>
      <c r="J6" s="11" t="e">
        <f t="shared" si="1"/>
        <v>#DIV/0!</v>
      </c>
    </row>
    <row r="7" spans="1:10" x14ac:dyDescent="0.25">
      <c r="A7" s="10">
        <v>43101</v>
      </c>
      <c r="B7" s="8">
        <v>0</v>
      </c>
      <c r="C7" s="8">
        <v>0</v>
      </c>
      <c r="D7" s="11" t="e">
        <f t="shared" si="0"/>
        <v>#DIV/0!</v>
      </c>
      <c r="G7" s="10">
        <v>43101</v>
      </c>
      <c r="H7" s="8">
        <v>0</v>
      </c>
      <c r="I7" s="8">
        <v>0</v>
      </c>
      <c r="J7" s="11" t="e">
        <f t="shared" si="1"/>
        <v>#DIV/0!</v>
      </c>
    </row>
    <row r="8" spans="1:10" x14ac:dyDescent="0.25">
      <c r="A8" s="10">
        <v>43132</v>
      </c>
      <c r="B8" s="8">
        <v>0</v>
      </c>
      <c r="C8" s="8">
        <v>0</v>
      </c>
      <c r="D8" s="11" t="e">
        <f t="shared" si="0"/>
        <v>#DIV/0!</v>
      </c>
      <c r="G8" s="10">
        <v>43132</v>
      </c>
      <c r="H8" s="8">
        <v>0</v>
      </c>
      <c r="I8" s="8">
        <v>0</v>
      </c>
      <c r="J8" s="11" t="e">
        <f t="shared" si="1"/>
        <v>#DIV/0!</v>
      </c>
    </row>
    <row r="9" spans="1:10" x14ac:dyDescent="0.25">
      <c r="A9" s="10">
        <v>43160</v>
      </c>
      <c r="B9" s="8">
        <v>0</v>
      </c>
      <c r="C9" s="8">
        <v>0</v>
      </c>
      <c r="D9" s="11" t="e">
        <f t="shared" si="0"/>
        <v>#DIV/0!</v>
      </c>
      <c r="G9" s="10">
        <v>43160</v>
      </c>
      <c r="H9" s="8">
        <v>0</v>
      </c>
      <c r="I9" s="8">
        <v>0</v>
      </c>
      <c r="J9" s="11" t="e">
        <f t="shared" si="1"/>
        <v>#DIV/0!</v>
      </c>
    </row>
    <row r="10" spans="1:10" x14ac:dyDescent="0.25">
      <c r="A10" s="10">
        <v>43191</v>
      </c>
      <c r="B10" s="8">
        <v>0</v>
      </c>
      <c r="C10" s="8">
        <v>0</v>
      </c>
      <c r="D10" s="11" t="e">
        <f t="shared" si="0"/>
        <v>#DIV/0!</v>
      </c>
      <c r="G10" s="10">
        <v>43191</v>
      </c>
      <c r="H10" s="8">
        <v>0</v>
      </c>
      <c r="I10" s="8">
        <v>0</v>
      </c>
      <c r="J10" s="11" t="e">
        <f t="shared" si="1"/>
        <v>#DIV/0!</v>
      </c>
    </row>
    <row r="11" spans="1:10" x14ac:dyDescent="0.25">
      <c r="A11" s="8" t="s">
        <v>34</v>
      </c>
      <c r="B11" s="8">
        <v>0</v>
      </c>
      <c r="C11" s="8">
        <v>0</v>
      </c>
      <c r="D11" s="11" t="e">
        <f t="shared" si="0"/>
        <v>#DIV/0!</v>
      </c>
      <c r="G11" s="12" t="s">
        <v>34</v>
      </c>
      <c r="H11" s="8">
        <v>0</v>
      </c>
      <c r="I11" s="8">
        <v>0</v>
      </c>
      <c r="J11" s="11" t="e">
        <f t="shared" si="1"/>
        <v>#DIV/0!</v>
      </c>
    </row>
    <row r="15" spans="1:10" ht="90" x14ac:dyDescent="0.25">
      <c r="A15" s="9" t="s">
        <v>39</v>
      </c>
      <c r="B15" s="9" t="s">
        <v>40</v>
      </c>
      <c r="C15" s="9" t="s">
        <v>41</v>
      </c>
      <c r="D15" s="7" t="s">
        <v>42</v>
      </c>
      <c r="G15" s="9" t="s">
        <v>43</v>
      </c>
      <c r="H15" s="9" t="s">
        <v>45</v>
      </c>
      <c r="I15" s="9" t="s">
        <v>44</v>
      </c>
      <c r="J15" s="7" t="s">
        <v>46</v>
      </c>
    </row>
    <row r="16" spans="1:10" x14ac:dyDescent="0.25">
      <c r="A16" s="10">
        <v>43009</v>
      </c>
      <c r="B16" s="8">
        <v>0</v>
      </c>
      <c r="C16" s="8">
        <v>0</v>
      </c>
      <c r="D16" s="11" t="e">
        <f t="shared" ref="D16:D23" si="2">B16/C16</f>
        <v>#DIV/0!</v>
      </c>
      <c r="G16" s="10">
        <v>43009</v>
      </c>
      <c r="H16" s="8">
        <v>0</v>
      </c>
      <c r="I16" s="8">
        <v>0</v>
      </c>
      <c r="J16" s="11" t="e">
        <f t="shared" ref="J16:J23" si="3">H16/I16</f>
        <v>#DIV/0!</v>
      </c>
    </row>
    <row r="17" spans="1:10" x14ac:dyDescent="0.25">
      <c r="A17" s="10">
        <v>43040</v>
      </c>
      <c r="B17" s="8">
        <v>0</v>
      </c>
      <c r="C17" s="8">
        <v>0</v>
      </c>
      <c r="D17" s="11" t="e">
        <f t="shared" si="2"/>
        <v>#DIV/0!</v>
      </c>
      <c r="G17" s="10">
        <v>43040</v>
      </c>
      <c r="H17" s="8">
        <v>0</v>
      </c>
      <c r="I17" s="8">
        <v>0</v>
      </c>
      <c r="J17" s="11" t="e">
        <f t="shared" si="3"/>
        <v>#DIV/0!</v>
      </c>
    </row>
    <row r="18" spans="1:10" x14ac:dyDescent="0.25">
      <c r="A18" s="10">
        <v>43070</v>
      </c>
      <c r="B18" s="8">
        <v>0</v>
      </c>
      <c r="C18" s="8">
        <v>0</v>
      </c>
      <c r="D18" s="11" t="e">
        <f t="shared" si="2"/>
        <v>#DIV/0!</v>
      </c>
      <c r="G18" s="10">
        <v>43070</v>
      </c>
      <c r="H18" s="8">
        <v>0</v>
      </c>
      <c r="I18" s="8">
        <v>0</v>
      </c>
      <c r="J18" s="11" t="e">
        <f t="shared" si="3"/>
        <v>#DIV/0!</v>
      </c>
    </row>
    <row r="19" spans="1:10" x14ac:dyDescent="0.25">
      <c r="A19" s="10">
        <v>43101</v>
      </c>
      <c r="B19" s="8">
        <v>0</v>
      </c>
      <c r="C19" s="8">
        <v>0</v>
      </c>
      <c r="D19" s="11" t="e">
        <f t="shared" si="2"/>
        <v>#DIV/0!</v>
      </c>
      <c r="G19" s="10">
        <v>43101</v>
      </c>
      <c r="H19" s="8">
        <v>0</v>
      </c>
      <c r="I19" s="8">
        <v>0</v>
      </c>
      <c r="J19" s="11" t="e">
        <f t="shared" si="3"/>
        <v>#DIV/0!</v>
      </c>
    </row>
    <row r="20" spans="1:10" x14ac:dyDescent="0.25">
      <c r="A20" s="10">
        <v>43132</v>
      </c>
      <c r="B20" s="8">
        <v>0</v>
      </c>
      <c r="C20" s="8">
        <v>0</v>
      </c>
      <c r="D20" s="11" t="e">
        <f t="shared" si="2"/>
        <v>#DIV/0!</v>
      </c>
      <c r="G20" s="10">
        <v>43132</v>
      </c>
      <c r="H20" s="8">
        <v>0</v>
      </c>
      <c r="I20" s="8">
        <v>0</v>
      </c>
      <c r="J20" s="11" t="e">
        <f t="shared" si="3"/>
        <v>#DIV/0!</v>
      </c>
    </row>
    <row r="21" spans="1:10" x14ac:dyDescent="0.25">
      <c r="A21" s="10">
        <v>43160</v>
      </c>
      <c r="B21" s="8">
        <v>0</v>
      </c>
      <c r="C21" s="8">
        <v>0</v>
      </c>
      <c r="D21" s="11" t="e">
        <f t="shared" si="2"/>
        <v>#DIV/0!</v>
      </c>
      <c r="G21" s="10">
        <v>43160</v>
      </c>
      <c r="H21" s="8">
        <v>0</v>
      </c>
      <c r="I21" s="8">
        <v>0</v>
      </c>
      <c r="J21" s="11" t="e">
        <f t="shared" si="3"/>
        <v>#DIV/0!</v>
      </c>
    </row>
    <row r="22" spans="1:10" x14ac:dyDescent="0.25">
      <c r="A22" s="10">
        <v>43191</v>
      </c>
      <c r="B22" s="8">
        <v>0</v>
      </c>
      <c r="C22" s="8">
        <v>0</v>
      </c>
      <c r="D22" s="11" t="e">
        <f t="shared" si="2"/>
        <v>#DIV/0!</v>
      </c>
      <c r="G22" s="10">
        <v>43191</v>
      </c>
      <c r="H22" s="8">
        <v>0</v>
      </c>
      <c r="I22" s="8">
        <v>0</v>
      </c>
      <c r="J22" s="11" t="e">
        <f t="shared" si="3"/>
        <v>#DIV/0!</v>
      </c>
    </row>
    <row r="23" spans="1:10" x14ac:dyDescent="0.25">
      <c r="A23" s="8" t="s">
        <v>34</v>
      </c>
      <c r="B23" s="8">
        <v>0</v>
      </c>
      <c r="C23" s="8">
        <v>0</v>
      </c>
      <c r="D23" s="11" t="e">
        <f t="shared" si="2"/>
        <v>#DIV/0!</v>
      </c>
      <c r="G23" s="13" t="s">
        <v>34</v>
      </c>
      <c r="H23" s="8">
        <v>0</v>
      </c>
      <c r="I23" s="8">
        <v>0</v>
      </c>
      <c r="J23" s="11" t="e">
        <f t="shared" si="3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99"/>
  <sheetViews>
    <sheetView zoomScale="80" zoomScaleNormal="80" workbookViewId="0">
      <selection activeCell="G5" sqref="G5"/>
    </sheetView>
  </sheetViews>
  <sheetFormatPr defaultRowHeight="15" x14ac:dyDescent="0.25"/>
  <cols>
    <col min="1" max="1" width="24.42578125" customWidth="1"/>
    <col min="2" max="2" width="15.42578125" customWidth="1"/>
    <col min="3" max="3" width="17.42578125" customWidth="1"/>
    <col min="4" max="4" width="12.7109375" customWidth="1"/>
    <col min="5" max="5" width="10.42578125" customWidth="1"/>
    <col min="6" max="6" width="17.140625" customWidth="1"/>
    <col min="7" max="7" width="23.42578125" customWidth="1"/>
    <col min="8" max="8" width="23.28515625" customWidth="1"/>
    <col min="9" max="9" width="27.42578125" customWidth="1"/>
    <col min="10" max="10" width="18.42578125" customWidth="1"/>
    <col min="11" max="11" width="14.5703125" customWidth="1"/>
    <col min="12" max="12" width="15.42578125" customWidth="1"/>
  </cols>
  <sheetData>
    <row r="3" spans="1:12" x14ac:dyDescent="0.25">
      <c r="A3" s="8" t="s">
        <v>47</v>
      </c>
      <c r="B3" s="8" t="s">
        <v>56</v>
      </c>
      <c r="C3" s="8" t="s">
        <v>57</v>
      </c>
      <c r="D3" s="8" t="s">
        <v>58</v>
      </c>
      <c r="E3" s="8" t="s">
        <v>48</v>
      </c>
      <c r="F3" s="8" t="s">
        <v>49</v>
      </c>
      <c r="G3" s="8" t="s">
        <v>50</v>
      </c>
      <c r="H3" s="8" t="s">
        <v>51</v>
      </c>
      <c r="I3" s="8" t="s">
        <v>52</v>
      </c>
      <c r="J3" s="8" t="s">
        <v>53</v>
      </c>
      <c r="K3" s="8" t="s">
        <v>54</v>
      </c>
      <c r="L3" s="8" t="s">
        <v>55</v>
      </c>
    </row>
    <row r="4" spans="1:1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1:12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1:12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1:12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2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1:12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1:12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1:12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2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1:12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2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2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1:12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1:12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2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spans="1:12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1:12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2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1:12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1:12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2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12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1:12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1:12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12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1:12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12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2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2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12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spans="1:12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1:12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12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1:12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1:12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1:12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12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1:12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2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2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1:12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1:12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2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1:12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1:12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1:12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2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2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2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1:12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1:12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1:12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2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1:12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1:12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1:12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spans="1:12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spans="1:12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1:12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</row>
    <row r="363" spans="1:12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1:12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spans="1:12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spans="1:12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spans="1:12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spans="1:12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1:12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1:12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1:12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1:12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1:12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1:12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1:12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1:12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spans="1:12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1:12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spans="1:12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1:12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1:12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1:12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1:12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1:12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1:12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1:12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1:12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1:12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1:12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1:12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1:12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1:12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1:12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spans="1:12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1:12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1:12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spans="1:12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1:12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spans="1:12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spans="1:12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1:12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spans="1:12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</row>
    <row r="413" spans="1:12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</row>
    <row r="414" spans="1:12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</row>
    <row r="415" spans="1:12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</row>
    <row r="417" spans="1:12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</row>
    <row r="418" spans="1:12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</row>
    <row r="419" spans="1:12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</row>
    <row r="420" spans="1:12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</row>
    <row r="421" spans="1:12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</row>
    <row r="422" spans="1:12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</row>
    <row r="423" spans="1:12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</row>
    <row r="424" spans="1:12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1:12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</row>
    <row r="426" spans="1:12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1:12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1:12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1:12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spans="1:12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spans="1:12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</row>
    <row r="434" spans="1:12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</row>
    <row r="435" spans="1:12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</row>
    <row r="436" spans="1:12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spans="1:12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1:12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</row>
    <row r="439" spans="1:12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spans="1:12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</row>
    <row r="441" spans="1:12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</row>
    <row r="442" spans="1:12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spans="1:12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</row>
    <row r="444" spans="1:12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5" spans="1:12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</row>
    <row r="446" spans="1:12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</row>
    <row r="447" spans="1:12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</row>
    <row r="448" spans="1:12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</row>
    <row r="449" spans="1:12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spans="1:12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spans="1:12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</row>
    <row r="452" spans="1:12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spans="1:12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spans="1:12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spans="1:12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spans="1:12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spans="1:12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spans="1:12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</row>
    <row r="459" spans="1:12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spans="1:12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</row>
    <row r="461" spans="1:12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</row>
    <row r="462" spans="1:12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</row>
    <row r="463" spans="1:12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</row>
    <row r="464" spans="1:12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spans="1:12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</row>
    <row r="466" spans="1:12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</row>
    <row r="467" spans="1:12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</row>
    <row r="468" spans="1:12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spans="1:12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</row>
    <row r="470" spans="1:12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</row>
    <row r="471" spans="1:12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</row>
    <row r="472" spans="1:12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</row>
    <row r="473" spans="1:12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</row>
    <row r="474" spans="1:12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</row>
    <row r="475" spans="1:12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</row>
    <row r="476" spans="1:12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</row>
    <row r="477" spans="1:12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</row>
    <row r="478" spans="1:12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</row>
    <row r="479" spans="1:12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</row>
    <row r="480" spans="1:12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</row>
    <row r="481" spans="1:12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</row>
    <row r="482" spans="1:12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</row>
    <row r="483" spans="1:12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</row>
    <row r="484" spans="1:12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</row>
    <row r="485" spans="1:12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</row>
    <row r="486" spans="1:12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</row>
    <row r="487" spans="1:12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</row>
    <row r="488" spans="1:12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</row>
    <row r="489" spans="1:12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</row>
    <row r="490" spans="1:12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</row>
    <row r="491" spans="1:12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</row>
    <row r="492" spans="1:12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</row>
    <row r="493" spans="1:12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</row>
    <row r="494" spans="1:12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</row>
    <row r="495" spans="1:12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</row>
    <row r="496" spans="1:12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</row>
    <row r="497" spans="1:12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</row>
    <row r="498" spans="1:12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</row>
    <row r="499" spans="1:12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'Source List for Client Demo''s'!$B$4:$B$48</xm:f>
          </x14:formula1>
          <xm:sqref>F4:F491 F492:F499</xm:sqref>
        </x14:dataValidation>
        <x14:dataValidation type="list" allowBlank="1" showInputMessage="1" showErrorMessage="1">
          <x14:formula1>
            <xm:f>'Source List for Client Demo''s'!$D$4:$D$10</xm:f>
          </x14:formula1>
          <xm:sqref>G4:G499</xm:sqref>
        </x14:dataValidation>
        <x14:dataValidation type="list" allowBlank="1" showInputMessage="1" showErrorMessage="1">
          <x14:formula1>
            <xm:f>'Source List for Client Demo''s'!$F$4:$F$13</xm:f>
          </x14:formula1>
          <xm:sqref>H4:H499</xm:sqref>
        </x14:dataValidation>
        <x14:dataValidation type="list" allowBlank="1" showInputMessage="1" showErrorMessage="1">
          <x14:formula1>
            <xm:f>'Source List for Client Demo''s'!$K$4:$K$10</xm:f>
          </x14:formula1>
          <xm:sqref>I4:I499</xm:sqref>
        </x14:dataValidation>
        <x14:dataValidation type="list" allowBlank="1" showInputMessage="1" showErrorMessage="1">
          <x14:formula1>
            <xm:f>'Source List for Client Demo''s'!$H$4:$H$7</xm:f>
          </x14:formula1>
          <xm:sqref>J4:J499</xm:sqref>
        </x14:dataValidation>
        <x14:dataValidation type="list" allowBlank="1" showInputMessage="1" showErrorMessage="1">
          <x14:formula1>
            <xm:f>'Source List for Client Demo''s'!$N$4:$N$11</xm:f>
          </x14:formula1>
          <xm:sqref>L4:L499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workbookViewId="0">
      <selection activeCell="B13" sqref="B13"/>
    </sheetView>
  </sheetViews>
  <sheetFormatPr defaultRowHeight="15" x14ac:dyDescent="0.25"/>
  <cols>
    <col min="2" max="2" width="10.7109375" customWidth="1"/>
    <col min="4" max="4" width="20.85546875" customWidth="1"/>
    <col min="6" max="6" width="19.28515625" customWidth="1"/>
    <col min="11" max="11" width="14.28515625" customWidth="1"/>
    <col min="14" max="14" width="19.28515625" customWidth="1"/>
  </cols>
  <sheetData>
    <row r="2" spans="2:14" x14ac:dyDescent="0.25">
      <c r="B2" s="14" t="s">
        <v>59</v>
      </c>
      <c r="D2" s="14" t="s">
        <v>50</v>
      </c>
      <c r="F2" s="14" t="s">
        <v>51</v>
      </c>
      <c r="H2" s="14" t="s">
        <v>53</v>
      </c>
      <c r="K2" s="14" t="s">
        <v>52</v>
      </c>
      <c r="N2" t="s">
        <v>55</v>
      </c>
    </row>
    <row r="3" spans="2:14" x14ac:dyDescent="0.25">
      <c r="B3" s="14"/>
    </row>
    <row r="4" spans="2:14" x14ac:dyDescent="0.25">
      <c r="B4" t="s">
        <v>60</v>
      </c>
      <c r="D4" t="s">
        <v>104</v>
      </c>
      <c r="F4" t="s">
        <v>114</v>
      </c>
      <c r="H4" t="s">
        <v>111</v>
      </c>
      <c r="K4" t="s">
        <v>123</v>
      </c>
      <c r="N4" t="s">
        <v>129</v>
      </c>
    </row>
    <row r="5" spans="2:14" x14ac:dyDescent="0.25">
      <c r="B5" t="s">
        <v>61</v>
      </c>
      <c r="D5" t="s">
        <v>105</v>
      </c>
      <c r="F5" t="s">
        <v>115</v>
      </c>
      <c r="H5" t="s">
        <v>112</v>
      </c>
      <c r="K5" t="s">
        <v>124</v>
      </c>
      <c r="N5" t="s">
        <v>130</v>
      </c>
    </row>
    <row r="6" spans="2:14" x14ac:dyDescent="0.25">
      <c r="B6" t="s">
        <v>62</v>
      </c>
      <c r="D6" t="s">
        <v>106</v>
      </c>
      <c r="F6" t="s">
        <v>116</v>
      </c>
      <c r="H6" t="s">
        <v>113</v>
      </c>
      <c r="K6" t="s">
        <v>125</v>
      </c>
      <c r="N6" t="s">
        <v>131</v>
      </c>
    </row>
    <row r="7" spans="2:14" x14ac:dyDescent="0.25">
      <c r="B7" t="s">
        <v>63</v>
      </c>
      <c r="D7" t="s">
        <v>107</v>
      </c>
      <c r="F7" t="s">
        <v>117</v>
      </c>
      <c r="H7" t="s">
        <v>110</v>
      </c>
      <c r="K7" t="s">
        <v>126</v>
      </c>
      <c r="N7" t="s">
        <v>132</v>
      </c>
    </row>
    <row r="8" spans="2:14" x14ac:dyDescent="0.25">
      <c r="B8" t="s">
        <v>64</v>
      </c>
      <c r="D8" t="s">
        <v>108</v>
      </c>
      <c r="F8" t="s">
        <v>118</v>
      </c>
      <c r="K8" t="s">
        <v>127</v>
      </c>
      <c r="N8" t="s">
        <v>133</v>
      </c>
    </row>
    <row r="9" spans="2:14" x14ac:dyDescent="0.25">
      <c r="B9" t="s">
        <v>65</v>
      </c>
      <c r="D9" t="s">
        <v>136</v>
      </c>
      <c r="F9" t="s">
        <v>119</v>
      </c>
      <c r="K9" t="s">
        <v>128</v>
      </c>
      <c r="N9" t="s">
        <v>134</v>
      </c>
    </row>
    <row r="10" spans="2:14" x14ac:dyDescent="0.25">
      <c r="B10" t="s">
        <v>66</v>
      </c>
      <c r="D10" t="s">
        <v>137</v>
      </c>
      <c r="F10" t="s">
        <v>120</v>
      </c>
      <c r="K10" t="s">
        <v>110</v>
      </c>
      <c r="N10" t="s">
        <v>135</v>
      </c>
    </row>
    <row r="11" spans="2:14" x14ac:dyDescent="0.25">
      <c r="B11" t="s">
        <v>67</v>
      </c>
      <c r="F11" t="s">
        <v>121</v>
      </c>
      <c r="N11" t="s">
        <v>109</v>
      </c>
    </row>
    <row r="12" spans="2:14" x14ac:dyDescent="0.25">
      <c r="B12" t="s">
        <v>68</v>
      </c>
      <c r="F12" t="s">
        <v>122</v>
      </c>
    </row>
    <row r="13" spans="2:14" x14ac:dyDescent="0.25">
      <c r="B13" t="s">
        <v>69</v>
      </c>
      <c r="F13" t="s">
        <v>110</v>
      </c>
    </row>
    <row r="14" spans="2:14" x14ac:dyDescent="0.25">
      <c r="B14" t="s">
        <v>70</v>
      </c>
    </row>
    <row r="15" spans="2:14" x14ac:dyDescent="0.25">
      <c r="B15" t="s">
        <v>71</v>
      </c>
    </row>
    <row r="16" spans="2:14" x14ac:dyDescent="0.25">
      <c r="B16" t="s">
        <v>72</v>
      </c>
    </row>
    <row r="17" spans="2:6" x14ac:dyDescent="0.25">
      <c r="B17" t="s">
        <v>73</v>
      </c>
    </row>
    <row r="18" spans="2:6" x14ac:dyDescent="0.25">
      <c r="B18" t="s">
        <v>74</v>
      </c>
    </row>
    <row r="19" spans="2:6" x14ac:dyDescent="0.25">
      <c r="B19" t="s">
        <v>75</v>
      </c>
    </row>
    <row r="20" spans="2:6" x14ac:dyDescent="0.25">
      <c r="B20" t="s">
        <v>76</v>
      </c>
      <c r="F20" t="s">
        <v>138</v>
      </c>
    </row>
    <row r="21" spans="2:6" x14ac:dyDescent="0.25">
      <c r="B21" t="s">
        <v>77</v>
      </c>
    </row>
    <row r="22" spans="2:6" x14ac:dyDescent="0.25">
      <c r="B22" t="s">
        <v>78</v>
      </c>
    </row>
    <row r="23" spans="2:6" x14ac:dyDescent="0.25">
      <c r="B23" t="s">
        <v>79</v>
      </c>
    </row>
    <row r="24" spans="2:6" x14ac:dyDescent="0.25">
      <c r="B24" t="s">
        <v>80</v>
      </c>
    </row>
    <row r="25" spans="2:6" x14ac:dyDescent="0.25">
      <c r="B25" t="s">
        <v>81</v>
      </c>
    </row>
    <row r="26" spans="2:6" x14ac:dyDescent="0.25">
      <c r="B26" t="s">
        <v>82</v>
      </c>
    </row>
    <row r="27" spans="2:6" x14ac:dyDescent="0.25">
      <c r="B27" t="s">
        <v>83</v>
      </c>
    </row>
    <row r="28" spans="2:6" x14ac:dyDescent="0.25">
      <c r="B28" t="s">
        <v>84</v>
      </c>
    </row>
    <row r="29" spans="2:6" x14ac:dyDescent="0.25">
      <c r="B29" t="s">
        <v>85</v>
      </c>
    </row>
    <row r="30" spans="2:6" x14ac:dyDescent="0.25">
      <c r="B30" t="s">
        <v>86</v>
      </c>
    </row>
    <row r="31" spans="2:6" x14ac:dyDescent="0.25">
      <c r="B31" t="s">
        <v>87</v>
      </c>
    </row>
    <row r="32" spans="2:6" x14ac:dyDescent="0.25">
      <c r="B32" t="s">
        <v>88</v>
      </c>
    </row>
    <row r="33" spans="2:2" x14ac:dyDescent="0.25">
      <c r="B33" t="s">
        <v>89</v>
      </c>
    </row>
    <row r="34" spans="2:2" x14ac:dyDescent="0.25">
      <c r="B34" t="s">
        <v>90</v>
      </c>
    </row>
    <row r="35" spans="2:2" x14ac:dyDescent="0.25">
      <c r="B35" t="s">
        <v>91</v>
      </c>
    </row>
    <row r="36" spans="2:2" x14ac:dyDescent="0.25">
      <c r="B36" t="s">
        <v>92</v>
      </c>
    </row>
    <row r="37" spans="2:2" x14ac:dyDescent="0.25">
      <c r="B37" t="s">
        <v>93</v>
      </c>
    </row>
    <row r="38" spans="2:2" x14ac:dyDescent="0.25">
      <c r="B38" t="s">
        <v>94</v>
      </c>
    </row>
    <row r="39" spans="2:2" x14ac:dyDescent="0.25">
      <c r="B39" t="s">
        <v>95</v>
      </c>
    </row>
    <row r="40" spans="2:2" x14ac:dyDescent="0.25">
      <c r="B40" t="s">
        <v>96</v>
      </c>
    </row>
    <row r="41" spans="2:2" x14ac:dyDescent="0.25">
      <c r="B41" t="s">
        <v>97</v>
      </c>
    </row>
    <row r="42" spans="2:2" x14ac:dyDescent="0.25">
      <c r="B42" t="s">
        <v>98</v>
      </c>
    </row>
    <row r="43" spans="2:2" x14ac:dyDescent="0.25">
      <c r="B43" t="s">
        <v>99</v>
      </c>
    </row>
    <row r="44" spans="2:2" x14ac:dyDescent="0.25">
      <c r="B44" t="s">
        <v>100</v>
      </c>
    </row>
    <row r="45" spans="2:2" x14ac:dyDescent="0.25">
      <c r="B45" t="s">
        <v>101</v>
      </c>
    </row>
    <row r="46" spans="2:2" x14ac:dyDescent="0.25">
      <c r="B46" t="s">
        <v>102</v>
      </c>
    </row>
    <row r="47" spans="2:2" x14ac:dyDescent="0.25">
      <c r="B47" t="s">
        <v>103</v>
      </c>
    </row>
    <row r="48" spans="2:2" x14ac:dyDescent="0.25">
      <c r="B48" t="s">
        <v>110</v>
      </c>
    </row>
  </sheetData>
  <sheetProtection algorithmName="SHA-512" hashValue="dz9twOK79LvhRc8tWptNGMGiYs9ClB1IevixSBwikg3xI/V0uIsh7be0sgFsTF17QV8L7kdjwwkjGtWBNflk7Q==" saltValue="V/PFbi4tt8XSexKq+9NiT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 Served</vt:lpstr>
      <vt:lpstr>Targets</vt:lpstr>
      <vt:lpstr>Client Demographics</vt:lpstr>
      <vt:lpstr>Source List for Client Demo's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Denise - CO 3rd</dc:creator>
  <cp:lastModifiedBy>monica forbes</cp:lastModifiedBy>
  <dcterms:created xsi:type="dcterms:W3CDTF">2017-09-27T16:53:51Z</dcterms:created>
  <dcterms:modified xsi:type="dcterms:W3CDTF">2018-03-14T20:02:27Z</dcterms:modified>
</cp:coreProperties>
</file>